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345" windowWidth="19815" windowHeight="7665"/>
  </bookViews>
  <sheets>
    <sheet name="2022 අයවැය" sheetId="7" r:id="rId1"/>
    <sheet name="Sheet4" sheetId="11" r:id="rId2"/>
    <sheet name="Sheet1" sheetId="12" r:id="rId3"/>
  </sheets>
  <calcPr calcId="144525"/>
</workbook>
</file>

<file path=xl/calcChain.xml><?xml version="1.0" encoding="utf-8"?>
<calcChain xmlns="http://schemas.openxmlformats.org/spreadsheetml/2006/main">
  <c r="J23" i="7" l="1"/>
  <c r="J22" i="7"/>
  <c r="J21" i="7"/>
  <c r="J20" i="7"/>
  <c r="J19" i="7"/>
  <c r="J18" i="7"/>
  <c r="J17" i="7"/>
  <c r="J16" i="7"/>
  <c r="E30" i="7"/>
  <c r="E31" i="7"/>
  <c r="E32" i="7"/>
  <c r="E33" i="7"/>
  <c r="E34" i="7"/>
  <c r="E35" i="7"/>
  <c r="E36" i="7"/>
  <c r="E37" i="7"/>
  <c r="E38" i="7"/>
  <c r="E39" i="7"/>
  <c r="E40" i="7"/>
  <c r="E41" i="7"/>
  <c r="D31" i="7"/>
  <c r="D32" i="7"/>
  <c r="D33" i="7"/>
  <c r="D34" i="7"/>
  <c r="D35" i="7"/>
  <c r="D36" i="7"/>
  <c r="D37" i="7"/>
  <c r="D38" i="7"/>
  <c r="D39" i="7"/>
  <c r="D40" i="7"/>
  <c r="D41" i="7"/>
  <c r="D30" i="7"/>
  <c r="D42" i="7" l="1"/>
  <c r="J25" i="7"/>
  <c r="E42" i="7"/>
</calcChain>
</file>

<file path=xl/sharedStrings.xml><?xml version="1.0" encoding="utf-8"?>
<sst xmlns="http://schemas.openxmlformats.org/spreadsheetml/2006/main" count="214" uniqueCount="119">
  <si>
    <t>ව්‍යාපෘතියේ නම</t>
  </si>
  <si>
    <t>වට්ටකණ්ඩල්</t>
  </si>
  <si>
    <t xml:space="preserve"> අඩක් නිම කල නිවාස ඉතිරි වැඩ නිම කිරීම  (සඳහා අවශ්‍ය ද්‍රව්‍ය ලබා දීම ) </t>
  </si>
  <si>
    <t>PID</t>
  </si>
  <si>
    <t>PS10</t>
  </si>
  <si>
    <t>මයිලන්කුලම</t>
  </si>
  <si>
    <t>ESD</t>
  </si>
  <si>
    <t>PS4</t>
  </si>
  <si>
    <t>PS7</t>
  </si>
  <si>
    <t>PS3</t>
  </si>
  <si>
    <t>LD</t>
  </si>
  <si>
    <t>PS1</t>
  </si>
  <si>
    <t>රාල්මඩුව</t>
  </si>
  <si>
    <t>PS9</t>
  </si>
  <si>
    <t>පරණ එළුවන්කුලම</t>
  </si>
  <si>
    <t>කතෝලික සුසාන භූමිය සංවර්ධනය කිරීම</t>
  </si>
  <si>
    <t>SWD</t>
  </si>
  <si>
    <t>PS11</t>
  </si>
  <si>
    <t>මුස්ලිම් සුසාන භූමිය සංවර්ධන කිරීම</t>
  </si>
  <si>
    <t>PS5</t>
  </si>
  <si>
    <t>PS8</t>
  </si>
  <si>
    <t>කරඩිපුවල්</t>
  </si>
  <si>
    <t>ප්‍රාදේශිය ලේකම් කොට්ඨාසය - වනාතවිල්ලුව</t>
  </si>
  <si>
    <t>අළුත්එළුවන්කුලම</t>
  </si>
  <si>
    <t>පාර්ලිමේන්තු මන්ත්‍රී ගරු .චින්තක අමල් මායාදුන්න  මැතිතුමා   - DC1</t>
  </si>
  <si>
    <t>පාර්ලිමේන්තු මන්ත්‍රී ගරු .අලි සබ්රි රහීම් මැතිතුමා                   - DC2</t>
  </si>
  <si>
    <t>පාර්ලිමේන්තු මන්ත්‍රී ගරු .සනත් නිශාන්ත මැතිතුමා                  - DC3</t>
  </si>
  <si>
    <t>පාර්ලිමේන්තු මන්ත්‍රී ගරු .අශෝක ප්‍රියන්ත මැතිතුමා                - DC4</t>
  </si>
  <si>
    <t>පාර්ලිමේන්තු මන්ත්‍රී ගරු .පියංකර ජයරත්න මැතිතුමා              - DC5</t>
  </si>
  <si>
    <t>පාර්ලිමේන්තු මන්ත්‍රී ගරු .අරුන්දික ප්‍රනාන්දු මැතිතුමා             - DC6</t>
  </si>
  <si>
    <t>පාර්ලිමේන්තු මන්ත්‍රී ගරු .ඉන්ද්‍රානි දසනායක මැතිතුමිය           - DC7</t>
  </si>
  <si>
    <r>
      <t>A* </t>
    </r>
    <r>
      <rPr>
        <b/>
        <u/>
        <sz val="11"/>
        <rFont val="Iskoola Pota"/>
        <family val="2"/>
      </rPr>
      <t>ව්‍යාපෘතිය අයත්වන ක්ෂේත්‍රය</t>
    </r>
  </si>
  <si>
    <r>
      <rPr>
        <b/>
        <u/>
        <sz val="11"/>
        <rFont val="Calibri"/>
        <family val="2"/>
      </rPr>
      <t>B * </t>
    </r>
    <r>
      <rPr>
        <b/>
        <u/>
        <sz val="11"/>
        <rFont val="Iskoola Pota"/>
        <family val="2"/>
      </rPr>
      <t>ප්‍රතිපාදන ලැබෙන මුලාශ්‍රය</t>
    </r>
  </si>
  <si>
    <t>ජිවනෝපාය සංවර්ධනය</t>
  </si>
  <si>
    <r>
      <rPr>
        <sz val="11"/>
        <rFont val="Calibri"/>
        <family val="2"/>
      </rPr>
      <t>LD</t>
    </r>
  </si>
  <si>
    <t>ග්‍රාම නිලධාරි වසම් මට්ටමින්</t>
  </si>
  <si>
    <r>
      <rPr>
        <sz val="11"/>
        <rFont val="Calibri"/>
        <family val="2"/>
      </rPr>
      <t>GS</t>
    </r>
  </si>
  <si>
    <t>පොදු යටිතල පහසුකම් සංවර්ධනය</t>
  </si>
  <si>
    <r>
      <rPr>
        <sz val="11"/>
        <rFont val="Calibri"/>
        <family val="2"/>
      </rPr>
      <t>PID</t>
    </r>
  </si>
  <si>
    <t>පලාත් පාලන කොට්ටාශ සඳහා ‍වෙන්වන</t>
  </si>
  <si>
    <r>
      <rPr>
        <sz val="11"/>
        <rFont val="Calibri"/>
        <family val="2"/>
      </rPr>
      <t>PS</t>
    </r>
  </si>
  <si>
    <t>පරිසර හා තිරසර සංවර්ධනය</t>
  </si>
  <si>
    <r>
      <rPr>
        <sz val="11"/>
        <rFont val="Calibri"/>
        <family val="2"/>
      </rPr>
      <t>ESD</t>
    </r>
  </si>
  <si>
    <t>ප්‍රාදේශිය සම්බන්ධීකරණ කමිටු උප සභාපති</t>
  </si>
  <si>
    <t>සමාජ සුභසාධ්‍න හා සමාජ සංවර්ධනය</t>
  </si>
  <si>
    <r>
      <rPr>
        <sz val="11"/>
        <rFont val="Calibri"/>
        <family val="2"/>
      </rPr>
      <t>SWD</t>
    </r>
  </si>
  <si>
    <t>ප්‍රාදේශිය සම්බන්ධීකරණ කමිටු සභාපති</t>
  </si>
  <si>
    <r>
      <rPr>
        <sz val="11"/>
        <rFont val="Calibri"/>
        <family val="2"/>
      </rPr>
      <t>DC</t>
    </r>
  </si>
  <si>
    <t>වෙළද නිවාස</t>
  </si>
  <si>
    <r>
      <rPr>
        <sz val="11"/>
        <rFont val="Calibri"/>
        <family val="2"/>
      </rPr>
      <t>HS</t>
    </r>
  </si>
  <si>
    <t>ප්‍රාදේශිය සභා උප සභාපති ගරු .එස්.එච්.එම්. ඉබ්‍රාහිම් සාජහාන් මැතිතුමා    - PS2</t>
  </si>
  <si>
    <t>ප්‍රාදේශිය සභා මන්ත්‍රී ගරු.ඩී.එම්.ගීතා කුමාරි බණ්ඩාර මැතිතුමා                  - PS3</t>
  </si>
  <si>
    <t>ප්‍රාදේශිය සභා මන්ත්‍රී ගරු.ජී.ජී. බෝනට් නන්දසිරි මැතිතුමා                       - PS4</t>
  </si>
  <si>
    <t xml:space="preserve"> ප්‍රාදේශිය සභා මන්ත්‍රී ගරු.ඒ.එම්.බුද්ධික ගිහාන් මැතිතුමා                         - PS5</t>
  </si>
  <si>
    <t xml:space="preserve">ප්‍රාදේශිය සභා මන්ත්‍රී ගරු.එස්.පී. සංජීව කැලුම් කුමාර   මැතිතුමා               - PS6 </t>
  </si>
  <si>
    <t>ප්‍රාදේශිය සභා මන්ත්‍රී ගරු.කේ.එල්.බී.ඇනස්ටන් මැතිතුමා                         - PS7</t>
  </si>
  <si>
    <t>ප්‍රාදේශිය සභා මන්ත්‍රී ගරු.එච්.එච්.එම් නෆිල් මැතිතුමා                              -PS8</t>
  </si>
  <si>
    <t>ප්‍රාදේශිය සභා මන්ත්‍රී ගරු.ඩබ්.පී.ඩී. කුමාරසිරි මැතිතුමා                           -  PS9</t>
  </si>
  <si>
    <t>ප්‍රාදේශිය සභා මන්ත්‍රී ගරු.ඒ.එම්. අනස්දීන් මැතිතුමා                               - PS10</t>
  </si>
  <si>
    <t>ප්‍රාදේශිය සභා මන්ත්‍රී ගරු.ජි.පි.ප්‍රදීපන් මැතිතුමා                                      - PS11</t>
  </si>
  <si>
    <t>ගරු පාර්ලිමේන්තු මන්ත්‍රි</t>
  </si>
  <si>
    <t xml:space="preserve">ගරු පළාත් පාලන නියෝජිතයින් </t>
  </si>
  <si>
    <t>PS2</t>
  </si>
  <si>
    <t>PS6</t>
  </si>
  <si>
    <t xml:space="preserve">ප්‍රාදේශිය සභා සභාපති ගරු . එම්.එම්.සමන්ත මුණසිංහ මැතිතුමා               - 
</t>
  </si>
  <si>
    <t>ප්‍රජා ශාලාව ,ගේට්ටුව හා වැට සකස් කිරීම</t>
  </si>
  <si>
    <t>අනු අංකය</t>
  </si>
  <si>
    <t>HS</t>
  </si>
  <si>
    <t xml:space="preserve">වනාතවිල්ලුව උතුර </t>
  </si>
  <si>
    <t>නගර අලංකරණය (වීදි ලාම්පු සවි කිරීම )</t>
  </si>
  <si>
    <t>රෙදි මැසීම සඳහා ජුකී මැසිම් ලබා දීම</t>
  </si>
  <si>
    <t>අඩක් නිම කල නිවාස සඳහා සිමෙන්ති ලබා දීම</t>
  </si>
  <si>
    <t>නගර අලංකරනය</t>
  </si>
  <si>
    <t>සේරක්කුලිය විද්‍යාලයේ අවශේෂ පන්ති කාමරය සකස් කිරීම</t>
  </si>
  <si>
    <t>සේරක්කුලිය</t>
  </si>
  <si>
    <t>නිල සෙවණ කාර්යාලයට ගේට්ටුව හා වැට සැකසීම</t>
  </si>
  <si>
    <t>තැපැල් කාර්යාලය  සංවර්ධනය කිරීම</t>
  </si>
  <si>
    <t xml:space="preserve">කල්ලඩි මාර්ගයේ වීදි ලාම්පු සවි කිරීම </t>
  </si>
  <si>
    <t>කරතීව් දකුණ</t>
  </si>
  <si>
    <t>කල්අඩිය හිංදු කෝවිල අලුත්වැඩියා කිරීම</t>
  </si>
  <si>
    <t>පෙර පාසල අලුත්වැඩියා කිරීම</t>
  </si>
  <si>
    <t xml:space="preserve">මහන මැෂින් ලබා ගැනීම </t>
  </si>
  <si>
    <t xml:space="preserve">තණ කොළ කපන මැෂින්  මිලදී ගැනීම </t>
  </si>
  <si>
    <t>කරතීව් උතුර</t>
  </si>
  <si>
    <t>අලි කාණු කැපීම සහ කෘෂි මාර්ග සංවර්ධනය කිරීම</t>
  </si>
  <si>
    <t>වීදි ලාම්පු ලබා දීම</t>
  </si>
  <si>
    <t>සාලිය රාජාරාම විහාරස්ථානයේ සංවර්ධනය කිරීම</t>
  </si>
  <si>
    <t>වැඩ නිම නොවු නිවාස සංවර්ධනය සඳහා</t>
  </si>
  <si>
    <t xml:space="preserve">සමගිපුර </t>
  </si>
  <si>
    <t>වහල සකස් කිරීම ප්‍රතිලාභීන් 03</t>
  </si>
  <si>
    <t>බිම්මල් වගාව සඳහා අවශ්‍ය ද්‍රව්‍ය ලබා දීම</t>
  </si>
  <si>
    <t>කසළ කළමනාකරණය සඳහා කසළ බදුන් ලබා දීම</t>
  </si>
  <si>
    <t>වාහන ටින්කර් ගරාජ් සඳහා අවශ්‍ය උපකරණ ලබා දීම</t>
  </si>
  <si>
    <t>වාහන සර්විස් ගරාජ් සඳහා අවශ්‍ය උපකරණ ලබා දීම</t>
  </si>
  <si>
    <t>වේල්ඩින් කර්මාන්ත සඳහා අවශ්‍ය උපකරණ ලබා දීම</t>
  </si>
  <si>
    <t>මිරිස් කුඩු නිෂ්පාදනය සඳහා අවශ්‍ය උපකරණ ලබා දීම</t>
  </si>
  <si>
    <t>රසකැවිලි නිෂ්පාදනය සඳහා අවශ්‍ය උපකරණ ලබා දීම</t>
  </si>
  <si>
    <t>කජු කර්මාන්ත සඳහා අවශ්‍ය උපකරණ ලබා දීම</t>
  </si>
  <si>
    <t>බේකරි කර්මාන්ත සඳහා අවශ්‍ය උපකරණ ලබා දීම</t>
  </si>
  <si>
    <t>ගම සමඟ පිළිසඳරක් 2022 අයවැය යෝජනා වැඩසටහන</t>
  </si>
  <si>
    <t xml:space="preserve"> පළාත් පාලන නියෝජිතයින් විසින් ඉදිරිපත් කරන යෝජනා - පළමු කාර්තුව ( පුත්තලම දිස්ත්‍රික්කය )</t>
  </si>
  <si>
    <t xml:space="preserve">ප්‍රාදේශිය සභා සභාපති ගරු . එම්.එම්.සමන්ත මුණසිංහ මැතිතුමා                     - PS1
</t>
  </si>
  <si>
    <t>ප්‍රාදේශිය සභා උප සභාපති ගරු .එස්.එච්.එම්. ඉබ්‍රාහිම් සාජහාන් මැතිතුමා       - PS2</t>
  </si>
  <si>
    <t>ප්‍රාදේශිය සභා මන්ත්‍රී ගරු.ඩී.එම්.ගීතා කුමාරි බණ්ඩාර මැතිතුමා                       - PS3</t>
  </si>
  <si>
    <t>ප්‍රාදේශිය සභා මන්ත්‍රී ගරු.ජී.ජී. බෝනට් නන්දසිරි මැතිතුමා                             - PS4</t>
  </si>
  <si>
    <t xml:space="preserve"> ප්‍රාදේශිය සභා මන්ත්‍රී ගරු.ඒ.එම්.බුද්ධික ගිහාන් මැතිතුමා                               - PS5</t>
  </si>
  <si>
    <t xml:space="preserve">ප්‍රාදේශිය සභා මන්ත්‍රී ගරු.එස්.පී. සංජීව කැලුම් කුමාර   මැතිතුමා                    - PS6 </t>
  </si>
  <si>
    <t>ප්‍රාදේශිය සභා මන්ත්‍රී ගරු.කේ.එල්.බී.ඇනස්ටන් මැතිතුමා                                - PS7</t>
  </si>
  <si>
    <t>ප්‍රාදේශිය සභා මන්ත්‍රී ගරු.එච්.එච්.එම් නෆිල් මැතිතුමා                                      -PS8</t>
  </si>
  <si>
    <t>ප්‍රාදේශිය සභා මන්ත්‍රී ගරු.ඩබ්.පී.ඩී. කුමාරසිරි මැතිතුමා                                  -  PS9</t>
  </si>
  <si>
    <t>ප්‍රාදේශිය සභා මන්ත්‍රී ගරු.ඒ.එම්. අනස්දීන් මැතිතුමා                                      - PS10</t>
  </si>
  <si>
    <t>ප්‍රාදේශිය සභා මන්ත්‍රී ගරු.ජි.පි.ප්‍රදීපන් මැතිතුමා                                              - PS11</t>
  </si>
  <si>
    <t>ග්‍රාම නිලධාරි වසම</t>
  </si>
  <si>
    <t>ප්‍රතිපාදන අවශ්‍යතාව්‍ය</t>
  </si>
  <si>
    <t>අඩක් නිම කල නිවාස ඉතිරි වැඩ නිම කිරීම  (සඳහා අවශ්‍ය ද්‍රව්‍ය ලබා දීම )- ප්‍රතිලාභීන් 16 දෙනෙක්</t>
  </si>
  <si>
    <t>විජයපුර නැගෙනහිර</t>
  </si>
  <si>
    <t>ව්‍යාපෘතිය අයත්වන ක්ෂේත්‍රය</t>
  </si>
  <si>
    <r>
      <rPr>
        <b/>
        <sz val="10"/>
        <rFont val="Iskoola Pota"/>
        <family val="2"/>
      </rPr>
      <t>ඇස්තමේන්තු වටිනාකම රු</t>
    </r>
    <r>
      <rPr>
        <b/>
        <sz val="10"/>
        <rFont val="Calibri"/>
        <family val="2"/>
      </rPr>
      <t>.</t>
    </r>
    <r>
      <rPr>
        <b/>
        <sz val="10"/>
        <rFont val="Iskoola Pota"/>
        <family val="2"/>
      </rPr>
      <t>මි</t>
    </r>
    <r>
      <rPr>
        <b/>
        <sz val="10"/>
        <rFont val="Calibri"/>
        <family val="2"/>
      </rPr>
      <t>.</t>
    </r>
  </si>
  <si>
    <r>
      <t xml:space="preserve"> </t>
    </r>
    <r>
      <rPr>
        <b/>
        <sz val="10"/>
        <rFont val="Iskoola Pota"/>
        <family val="2"/>
      </rPr>
      <t>ප්‍රතිපාදන ලැබෙන මුලාශ්‍රය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</si>
</sst>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-* #,##0.00_-;\-* #,##0.00_-;_-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u/>
      <sz val="11"/>
      <name val="Calibri"/>
      <family val="2"/>
    </font>
    <font>
      <b/>
      <u/>
      <sz val="11"/>
      <name val="Iskoola Pota"/>
      <family val="2"/>
    </font>
    <font>
      <sz val="11"/>
      <name val="Iskoola Pota"/>
      <family val="2"/>
    </font>
    <font>
      <sz val="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name val="Iskoola Pota"/>
      <family val="2"/>
    </font>
    <font>
      <b/>
      <sz val="10"/>
      <name val="Calibr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6">
    <xf numFmtId="0" fontId="0" fillId="0" borderId="0" xfId="0"/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/>
    </xf>
    <xf numFmtId="0" fontId="7" fillId="0" borderId="0" xfId="0" applyFont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164" fontId="8" fillId="0" borderId="0" xfId="2" applyFont="1" applyFill="1" applyBorder="1"/>
    <xf numFmtId="0" fontId="8" fillId="0" borderId="1" xfId="0" applyFont="1" applyFill="1" applyBorder="1" applyAlignment="1"/>
    <xf numFmtId="0" fontId="8" fillId="0" borderId="1" xfId="0" applyFont="1" applyFill="1" applyBorder="1"/>
    <xf numFmtId="0" fontId="13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/>
    </xf>
    <xf numFmtId="0" fontId="10" fillId="0" borderId="0" xfId="0" applyFont="1" applyFill="1" applyAlignment="1">
      <alignment horizontal="left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0" xfId="0" applyFont="1" applyFill="1"/>
    <xf numFmtId="4" fontId="8" fillId="0" borderId="8" xfId="0" applyNumberFormat="1" applyFont="1" applyFill="1" applyBorder="1" applyAlignment="1">
      <alignment horizontal="right" vertical="center"/>
    </xf>
    <xf numFmtId="164" fontId="8" fillId="0" borderId="1" xfId="2" applyFont="1" applyFill="1" applyBorder="1" applyAlignment="1">
      <alignment horizontal="left" vertical="center"/>
    </xf>
    <xf numFmtId="164" fontId="0" fillId="0" borderId="1" xfId="2" applyFont="1" applyFill="1" applyBorder="1" applyAlignment="1">
      <alignment horizontal="left" vertical="center"/>
    </xf>
    <xf numFmtId="43" fontId="8" fillId="0" borderId="1" xfId="1" applyFont="1" applyFill="1" applyBorder="1" applyAlignment="1">
      <alignment horizontal="center" vertical="center"/>
    </xf>
    <xf numFmtId="164" fontId="0" fillId="0" borderId="1" xfId="2" applyFont="1" applyFill="1" applyBorder="1"/>
    <xf numFmtId="4" fontId="8" fillId="0" borderId="1" xfId="0" applyNumberFormat="1" applyFont="1" applyFill="1" applyBorder="1" applyAlignment="1">
      <alignment horizontal="right" vertical="center"/>
    </xf>
    <xf numFmtId="164" fontId="14" fillId="0" borderId="1" xfId="2" applyFont="1" applyFill="1" applyBorder="1" applyAlignment="1">
      <alignment vertical="center"/>
    </xf>
    <xf numFmtId="43" fontId="8" fillId="0" borderId="1" xfId="1" applyFont="1" applyFill="1" applyBorder="1"/>
    <xf numFmtId="164" fontId="8" fillId="0" borderId="1" xfId="2" applyFont="1" applyFill="1" applyBorder="1" applyAlignment="1">
      <alignment vertical="center"/>
    </xf>
    <xf numFmtId="164" fontId="1" fillId="0" borderId="1" xfId="2" applyFont="1" applyFill="1" applyBorder="1" applyAlignment="1">
      <alignment horizontal="left" vertical="center" wrapText="1"/>
    </xf>
    <xf numFmtId="164" fontId="8" fillId="0" borderId="0" xfId="0" applyNumberFormat="1" applyFont="1" applyFill="1"/>
    <xf numFmtId="164" fontId="0" fillId="0" borderId="2" xfId="2" applyFont="1" applyFill="1" applyBorder="1"/>
    <xf numFmtId="4" fontId="8" fillId="0" borderId="0" xfId="0" applyNumberFormat="1" applyFont="1" applyFill="1"/>
    <xf numFmtId="0" fontId="8" fillId="0" borderId="0" xfId="0" applyFont="1" applyFill="1" applyAlignment="1">
      <alignment wrapText="1"/>
    </xf>
    <xf numFmtId="0" fontId="8" fillId="0" borderId="0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left" wrapText="1"/>
    </xf>
    <xf numFmtId="0" fontId="12" fillId="0" borderId="0" xfId="0" applyFont="1" applyFill="1" applyAlignment="1">
      <alignment horizontal="center"/>
    </xf>
    <xf numFmtId="0" fontId="16" fillId="0" borderId="5" xfId="0" applyFont="1" applyFill="1" applyBorder="1" applyAlignment="1">
      <alignment horizontal="left" wrapText="1"/>
    </xf>
    <xf numFmtId="0" fontId="16" fillId="0" borderId="0" xfId="0" applyFont="1" applyFill="1" applyBorder="1" applyAlignment="1">
      <alignment horizontal="left" wrapText="1"/>
    </xf>
    <xf numFmtId="0" fontId="15" fillId="0" borderId="10" xfId="0" applyFont="1" applyFill="1" applyBorder="1" applyAlignment="1">
      <alignment vertical="top" wrapText="1"/>
    </xf>
    <xf numFmtId="0" fontId="15" fillId="0" borderId="11" xfId="0" applyFont="1" applyFill="1" applyBorder="1" applyAlignment="1">
      <alignment vertical="top" wrapText="1"/>
    </xf>
    <xf numFmtId="0" fontId="15" fillId="0" borderId="9" xfId="0" applyFont="1" applyFill="1" applyBorder="1" applyAlignment="1">
      <alignment vertical="center" wrapText="1"/>
    </xf>
    <xf numFmtId="0" fontId="15" fillId="0" borderId="12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vertical="center"/>
    </xf>
    <xf numFmtId="0" fontId="15" fillId="0" borderId="12" xfId="0" applyFont="1" applyFill="1" applyBorder="1" applyAlignment="1">
      <alignment vertical="center"/>
    </xf>
    <xf numFmtId="0" fontId="15" fillId="0" borderId="13" xfId="0" applyFont="1" applyFill="1" applyBorder="1" applyAlignment="1">
      <alignment vertical="center" wrapText="1"/>
    </xf>
    <xf numFmtId="0" fontId="15" fillId="0" borderId="14" xfId="0" applyFont="1" applyFill="1" applyBorder="1" applyAlignment="1">
      <alignment vertical="center" wrapText="1"/>
    </xf>
    <xf numFmtId="0" fontId="0" fillId="0" borderId="1" xfId="0" applyFill="1" applyBorder="1" applyAlignment="1"/>
    <xf numFmtId="0" fontId="7" fillId="0" borderId="5" xfId="0" applyFont="1" applyBorder="1" applyAlignment="1">
      <alignment horizontal="center" vertical="center"/>
    </xf>
    <xf numFmtId="0" fontId="0" fillId="0" borderId="1" xfId="0" applyBorder="1" applyAlignment="1"/>
    <xf numFmtId="0" fontId="3" fillId="0" borderId="4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center" wrapText="1"/>
    </xf>
    <xf numFmtId="164" fontId="16" fillId="0" borderId="1" xfId="2" applyFont="1" applyFill="1" applyBorder="1" applyAlignment="1">
      <alignment horizontal="left" vertical="center"/>
    </xf>
    <xf numFmtId="164" fontId="17" fillId="0" borderId="1" xfId="2" applyFont="1" applyFill="1" applyBorder="1" applyAlignment="1">
      <alignment horizontal="left" vertical="center"/>
    </xf>
    <xf numFmtId="43" fontId="16" fillId="0" borderId="1" xfId="1" applyFont="1" applyFill="1" applyBorder="1" applyAlignment="1">
      <alignment horizontal="center" vertical="center"/>
    </xf>
    <xf numFmtId="164" fontId="17" fillId="0" borderId="1" xfId="2" applyFont="1" applyFill="1" applyBorder="1"/>
    <xf numFmtId="164" fontId="17" fillId="0" borderId="1" xfId="2" applyFont="1" applyFill="1" applyBorder="1" applyAlignment="1">
      <alignment vertical="center"/>
    </xf>
    <xf numFmtId="4" fontId="16" fillId="0" borderId="1" xfId="0" applyNumberFormat="1" applyFont="1" applyFill="1" applyBorder="1" applyAlignment="1">
      <alignment horizontal="right" vertical="center"/>
    </xf>
    <xf numFmtId="43" fontId="16" fillId="0" borderId="1" xfId="1" applyFont="1" applyFill="1" applyBorder="1"/>
    <xf numFmtId="164" fontId="16" fillId="0" borderId="1" xfId="2" applyFont="1" applyFill="1" applyBorder="1" applyAlignment="1">
      <alignment vertical="center"/>
    </xf>
    <xf numFmtId="164" fontId="17" fillId="0" borderId="1" xfId="2" applyFont="1" applyFill="1" applyBorder="1" applyAlignment="1">
      <alignment horizontal="left" vertical="center" wrapText="1"/>
    </xf>
    <xf numFmtId="164" fontId="17" fillId="0" borderId="2" xfId="2" applyFont="1" applyFill="1" applyBorder="1"/>
    <xf numFmtId="4" fontId="16" fillId="0" borderId="7" xfId="0" applyNumberFormat="1" applyFont="1" applyFill="1" applyBorder="1" applyAlignment="1">
      <alignment horizontal="right" vertical="center"/>
    </xf>
    <xf numFmtId="4" fontId="16" fillId="0" borderId="0" xfId="0" applyNumberFormat="1" applyFont="1" applyFill="1"/>
    <xf numFmtId="0" fontId="16" fillId="0" borderId="0" xfId="0" applyFont="1" applyFill="1"/>
    <xf numFmtId="0" fontId="16" fillId="0" borderId="1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left" vertical="top"/>
    </xf>
    <xf numFmtId="0" fontId="10" fillId="0" borderId="15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43" fontId="19" fillId="0" borderId="1" xfId="1" applyFont="1" applyFill="1" applyBorder="1" applyAlignment="1">
      <alignment horizontal="center" vertical="center" wrapText="1"/>
    </xf>
    <xf numFmtId="43" fontId="18" fillId="0" borderId="1" xfId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</cellXfs>
  <cellStyles count="4">
    <cellStyle name="Comma" xfId="1" builtinId="3"/>
    <cellStyle name="Comma 2" xfId="3"/>
    <cellStyle name="Comma 3" xfId="2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O87"/>
  <sheetViews>
    <sheetView tabSelected="1" topLeftCell="A25" zoomScale="80" zoomScaleNormal="80" zoomScalePageLayoutView="118" workbookViewId="0">
      <selection activeCell="D11" sqref="D11"/>
    </sheetView>
  </sheetViews>
  <sheetFormatPr defaultRowHeight="18.75" x14ac:dyDescent="0.3"/>
  <cols>
    <col min="1" max="1" width="9.140625" style="25"/>
    <col min="2" max="2" width="18.28515625" style="25" customWidth="1"/>
    <col min="3" max="3" width="65.85546875" style="39" customWidth="1"/>
    <col min="4" max="4" width="24" style="88" customWidth="1"/>
    <col min="5" max="5" width="18.140625" style="25" customWidth="1"/>
    <col min="6" max="6" width="11.140625" style="25" customWidth="1"/>
    <col min="7" max="7" width="12.7109375" style="25" customWidth="1"/>
    <col min="8" max="9" width="9.140625" style="25"/>
    <col min="10" max="10" width="21" style="25" customWidth="1"/>
    <col min="11" max="16384" width="9.140625" style="25"/>
  </cols>
  <sheetData>
    <row r="1" spans="1:15" ht="23.25" customHeight="1" x14ac:dyDescent="0.35">
      <c r="A1" s="49" t="s">
        <v>99</v>
      </c>
      <c r="B1" s="49"/>
      <c r="C1" s="49"/>
      <c r="D1" s="49"/>
      <c r="E1" s="49"/>
      <c r="F1" s="49"/>
      <c r="G1" s="49"/>
    </row>
    <row r="2" spans="1:15" ht="25.5" customHeight="1" x14ac:dyDescent="0.35">
      <c r="A2" s="57" t="s">
        <v>100</v>
      </c>
      <c r="B2" s="57"/>
      <c r="C2" s="57"/>
      <c r="D2" s="57"/>
      <c r="E2" s="57"/>
      <c r="F2" s="57"/>
      <c r="G2" s="57"/>
      <c r="H2" s="20"/>
      <c r="I2" s="20"/>
      <c r="J2" s="20"/>
      <c r="K2" s="20"/>
      <c r="L2" s="20"/>
      <c r="M2" s="20"/>
      <c r="N2" s="20"/>
      <c r="O2" s="20"/>
    </row>
    <row r="3" spans="1:15" x14ac:dyDescent="0.3">
      <c r="A3" s="21" t="s">
        <v>22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15" ht="42" customHeight="1" x14ac:dyDescent="0.25">
      <c r="A4" s="92" t="s">
        <v>66</v>
      </c>
      <c r="B4" s="92" t="s">
        <v>112</v>
      </c>
      <c r="C4" s="92" t="s">
        <v>0</v>
      </c>
      <c r="D4" s="93" t="s">
        <v>117</v>
      </c>
      <c r="E4" s="94" t="s">
        <v>113</v>
      </c>
      <c r="F4" s="92" t="s">
        <v>116</v>
      </c>
      <c r="G4" s="95" t="s">
        <v>118</v>
      </c>
    </row>
    <row r="5" spans="1:15" ht="15" customHeight="1" x14ac:dyDescent="0.25">
      <c r="A5" s="24">
        <v>1</v>
      </c>
      <c r="B5" s="58" t="s">
        <v>1</v>
      </c>
      <c r="C5" s="41" t="s">
        <v>2</v>
      </c>
      <c r="D5" s="76">
        <v>200000</v>
      </c>
      <c r="E5" s="27">
        <v>200000</v>
      </c>
      <c r="F5" s="24" t="s">
        <v>3</v>
      </c>
      <c r="G5" s="9" t="s">
        <v>4</v>
      </c>
    </row>
    <row r="6" spans="1:15" ht="15" customHeight="1" x14ac:dyDescent="0.25">
      <c r="A6" s="24">
        <v>2</v>
      </c>
      <c r="B6" s="58"/>
      <c r="C6" s="42" t="s">
        <v>72</v>
      </c>
      <c r="D6" s="77">
        <v>600000</v>
      </c>
      <c r="E6" s="28">
        <v>600000</v>
      </c>
      <c r="F6" s="24" t="s">
        <v>6</v>
      </c>
      <c r="G6" s="9" t="s">
        <v>4</v>
      </c>
    </row>
    <row r="7" spans="1:15" ht="15.75" customHeight="1" x14ac:dyDescent="0.25">
      <c r="A7" s="24">
        <v>3</v>
      </c>
      <c r="B7" s="22" t="s">
        <v>5</v>
      </c>
      <c r="C7" s="43" t="s">
        <v>84</v>
      </c>
      <c r="D7" s="78">
        <v>600000</v>
      </c>
      <c r="E7" s="29">
        <v>600000</v>
      </c>
      <c r="F7" s="24" t="s">
        <v>16</v>
      </c>
      <c r="G7" s="24" t="s">
        <v>63</v>
      </c>
      <c r="J7" s="30">
        <v>100000</v>
      </c>
    </row>
    <row r="8" spans="1:15" ht="15.75" customHeight="1" x14ac:dyDescent="0.3">
      <c r="A8" s="24">
        <v>4</v>
      </c>
      <c r="B8" s="60" t="s">
        <v>88</v>
      </c>
      <c r="C8" s="42" t="s">
        <v>70</v>
      </c>
      <c r="D8" s="79">
        <v>100000</v>
      </c>
      <c r="E8" s="30">
        <v>100000</v>
      </c>
      <c r="F8" s="24" t="s">
        <v>10</v>
      </c>
      <c r="G8" s="9" t="s">
        <v>7</v>
      </c>
      <c r="J8" s="31">
        <v>100000</v>
      </c>
    </row>
    <row r="9" spans="1:15" ht="15.75" customHeight="1" x14ac:dyDescent="0.3">
      <c r="A9" s="24">
        <v>5</v>
      </c>
      <c r="B9" s="91"/>
      <c r="C9" s="42" t="s">
        <v>90</v>
      </c>
      <c r="D9" s="79">
        <v>25000</v>
      </c>
      <c r="E9" s="30">
        <v>25000</v>
      </c>
      <c r="F9" s="24" t="s">
        <v>10</v>
      </c>
      <c r="G9" s="9" t="s">
        <v>7</v>
      </c>
      <c r="J9" s="30">
        <v>200000</v>
      </c>
    </row>
    <row r="10" spans="1:15" ht="15.75" customHeight="1" x14ac:dyDescent="0.3">
      <c r="A10" s="24">
        <v>6</v>
      </c>
      <c r="B10" s="61"/>
      <c r="C10" s="44" t="s">
        <v>71</v>
      </c>
      <c r="D10" s="79">
        <v>200000</v>
      </c>
      <c r="E10" s="79">
        <v>200000</v>
      </c>
      <c r="F10" s="24" t="s">
        <v>3</v>
      </c>
      <c r="G10" s="9" t="s">
        <v>7</v>
      </c>
      <c r="J10" s="30"/>
    </row>
    <row r="11" spans="1:15" ht="15.75" customHeight="1" x14ac:dyDescent="0.25">
      <c r="A11" s="24">
        <v>7</v>
      </c>
      <c r="B11" s="60" t="s">
        <v>21</v>
      </c>
      <c r="C11" s="44" t="s">
        <v>71</v>
      </c>
      <c r="D11" s="80">
        <v>200000</v>
      </c>
      <c r="E11" s="32">
        <v>400000</v>
      </c>
      <c r="F11" s="24" t="s">
        <v>3</v>
      </c>
      <c r="G11" s="9" t="s">
        <v>7</v>
      </c>
      <c r="J11" s="30">
        <v>200000</v>
      </c>
    </row>
    <row r="12" spans="1:15" ht="15.75" customHeight="1" x14ac:dyDescent="0.25">
      <c r="A12" s="24">
        <v>8</v>
      </c>
      <c r="B12" s="61"/>
      <c r="C12" s="44" t="s">
        <v>85</v>
      </c>
      <c r="D12" s="80">
        <v>100000</v>
      </c>
      <c r="E12" s="32">
        <v>100000</v>
      </c>
      <c r="F12" s="24" t="s">
        <v>6</v>
      </c>
      <c r="G12" s="9" t="s">
        <v>7</v>
      </c>
      <c r="J12" s="32">
        <v>100000</v>
      </c>
    </row>
    <row r="13" spans="1:15" ht="31.5" customHeight="1" x14ac:dyDescent="0.25">
      <c r="A13" s="24">
        <v>9</v>
      </c>
      <c r="B13" s="62" t="s">
        <v>115</v>
      </c>
      <c r="C13" s="45" t="s">
        <v>114</v>
      </c>
      <c r="D13" s="81">
        <v>500000</v>
      </c>
      <c r="E13" s="31">
        <v>500000</v>
      </c>
      <c r="F13" s="24" t="s">
        <v>3</v>
      </c>
      <c r="G13" s="9" t="s">
        <v>9</v>
      </c>
      <c r="J13" s="32">
        <v>100000</v>
      </c>
    </row>
    <row r="14" spans="1:15" ht="16.5" customHeight="1" x14ac:dyDescent="0.3">
      <c r="A14" s="24">
        <v>10</v>
      </c>
      <c r="B14" s="63"/>
      <c r="C14" s="42" t="s">
        <v>86</v>
      </c>
      <c r="D14" s="79">
        <v>100000</v>
      </c>
      <c r="E14" s="30">
        <v>100000</v>
      </c>
      <c r="F14" s="24" t="s">
        <v>16</v>
      </c>
      <c r="G14" s="9" t="s">
        <v>9</v>
      </c>
      <c r="J14" s="30">
        <v>200000</v>
      </c>
    </row>
    <row r="15" spans="1:15" ht="13.5" customHeight="1" x14ac:dyDescent="0.3">
      <c r="A15" s="24">
        <v>11</v>
      </c>
      <c r="B15" s="56" t="s">
        <v>68</v>
      </c>
      <c r="C15" s="42" t="s">
        <v>91</v>
      </c>
      <c r="D15" s="79">
        <v>100000</v>
      </c>
      <c r="E15" s="30">
        <v>100000</v>
      </c>
      <c r="F15" s="24" t="s">
        <v>6</v>
      </c>
      <c r="G15" s="9" t="s">
        <v>8</v>
      </c>
      <c r="J15" s="30">
        <v>100000</v>
      </c>
    </row>
    <row r="16" spans="1:15" ht="16.5" customHeight="1" x14ac:dyDescent="0.3">
      <c r="A16" s="24">
        <v>12</v>
      </c>
      <c r="B16" s="56"/>
      <c r="C16" s="42" t="s">
        <v>69</v>
      </c>
      <c r="D16" s="79">
        <v>50000</v>
      </c>
      <c r="E16" s="30">
        <v>50000</v>
      </c>
      <c r="F16" s="24" t="s">
        <v>6</v>
      </c>
      <c r="G16" s="9" t="s">
        <v>8</v>
      </c>
      <c r="J16" s="30">
        <f>600000/12</f>
        <v>50000</v>
      </c>
    </row>
    <row r="17" spans="1:10" ht="15.75" customHeight="1" x14ac:dyDescent="0.25">
      <c r="A17" s="24">
        <v>13</v>
      </c>
      <c r="B17" s="56" t="s">
        <v>12</v>
      </c>
      <c r="C17" s="45" t="s">
        <v>89</v>
      </c>
      <c r="D17" s="81">
        <v>150000</v>
      </c>
      <c r="E17" s="31">
        <v>150000</v>
      </c>
      <c r="F17" s="24" t="s">
        <v>3</v>
      </c>
      <c r="G17" s="9" t="s">
        <v>13</v>
      </c>
      <c r="J17" s="30">
        <f t="shared" ref="J17" si="0">600000/12</f>
        <v>50000</v>
      </c>
    </row>
    <row r="18" spans="1:10" ht="15.75" customHeight="1" x14ac:dyDescent="0.3">
      <c r="A18" s="24">
        <v>14</v>
      </c>
      <c r="B18" s="56"/>
      <c r="C18" s="43" t="s">
        <v>87</v>
      </c>
      <c r="D18" s="82">
        <v>250000</v>
      </c>
      <c r="E18" s="33">
        <v>250000</v>
      </c>
      <c r="F18" s="24" t="s">
        <v>3</v>
      </c>
      <c r="G18" s="9" t="s">
        <v>13</v>
      </c>
      <c r="J18" s="30">
        <f t="shared" ref="J18:J23" si="1">600000/12</f>
        <v>50000</v>
      </c>
    </row>
    <row r="19" spans="1:10" ht="18" customHeight="1" x14ac:dyDescent="0.25">
      <c r="A19" s="24">
        <v>15</v>
      </c>
      <c r="B19" s="56"/>
      <c r="C19" s="45" t="s">
        <v>65</v>
      </c>
      <c r="D19" s="83">
        <v>200000</v>
      </c>
      <c r="E19" s="34">
        <v>200000</v>
      </c>
      <c r="F19" s="24" t="s">
        <v>16</v>
      </c>
      <c r="G19" s="9" t="s">
        <v>13</v>
      </c>
      <c r="I19" s="10"/>
      <c r="J19" s="30">
        <f t="shared" si="1"/>
        <v>50000</v>
      </c>
    </row>
    <row r="20" spans="1:10" ht="12.75" customHeight="1" x14ac:dyDescent="0.25">
      <c r="A20" s="24">
        <v>16</v>
      </c>
      <c r="B20" s="59" t="s">
        <v>23</v>
      </c>
      <c r="C20" s="46" t="s">
        <v>81</v>
      </c>
      <c r="D20" s="84">
        <v>200000</v>
      </c>
      <c r="E20" s="35">
        <v>200000</v>
      </c>
      <c r="F20" s="24" t="s">
        <v>10</v>
      </c>
      <c r="G20" s="9" t="s">
        <v>17</v>
      </c>
      <c r="I20" s="10"/>
      <c r="J20" s="30">
        <f t="shared" si="1"/>
        <v>50000</v>
      </c>
    </row>
    <row r="21" spans="1:10" ht="12.75" customHeight="1" x14ac:dyDescent="0.3">
      <c r="A21" s="24">
        <v>17</v>
      </c>
      <c r="B21" s="59"/>
      <c r="C21" s="44" t="s">
        <v>82</v>
      </c>
      <c r="D21" s="79">
        <v>150000</v>
      </c>
      <c r="E21" s="30">
        <v>150000</v>
      </c>
      <c r="F21" s="24" t="s">
        <v>10</v>
      </c>
      <c r="G21" s="9" t="s">
        <v>17</v>
      </c>
      <c r="I21" s="10"/>
      <c r="J21" s="30">
        <f t="shared" si="1"/>
        <v>50000</v>
      </c>
    </row>
    <row r="22" spans="1:10" ht="16.5" customHeight="1" x14ac:dyDescent="0.25">
      <c r="A22" s="24">
        <v>18</v>
      </c>
      <c r="B22" s="59" t="s">
        <v>14</v>
      </c>
      <c r="C22" s="45" t="s">
        <v>15</v>
      </c>
      <c r="D22" s="81">
        <v>100000</v>
      </c>
      <c r="E22" s="31">
        <v>100000</v>
      </c>
      <c r="F22" s="24" t="s">
        <v>16</v>
      </c>
      <c r="G22" s="9" t="s">
        <v>17</v>
      </c>
      <c r="J22" s="30">
        <f t="shared" si="1"/>
        <v>50000</v>
      </c>
    </row>
    <row r="23" spans="1:10" ht="18.75" customHeight="1" x14ac:dyDescent="0.25">
      <c r="A23" s="24">
        <v>19</v>
      </c>
      <c r="B23" s="59"/>
      <c r="C23" s="45" t="s">
        <v>18</v>
      </c>
      <c r="D23" s="81">
        <v>100000</v>
      </c>
      <c r="E23" s="31">
        <v>100000</v>
      </c>
      <c r="F23" s="24" t="s">
        <v>16</v>
      </c>
      <c r="G23" s="9" t="s">
        <v>17</v>
      </c>
      <c r="J23" s="30">
        <f t="shared" si="1"/>
        <v>50000</v>
      </c>
    </row>
    <row r="24" spans="1:10" ht="17.25" customHeight="1" x14ac:dyDescent="0.3">
      <c r="A24" s="24">
        <v>20</v>
      </c>
      <c r="B24" s="23" t="s">
        <v>74</v>
      </c>
      <c r="C24" s="42" t="s">
        <v>73</v>
      </c>
      <c r="D24" s="79">
        <v>200000</v>
      </c>
      <c r="E24" s="30">
        <v>200000</v>
      </c>
      <c r="F24" s="24" t="s">
        <v>3</v>
      </c>
      <c r="G24" s="9" t="s">
        <v>19</v>
      </c>
    </row>
    <row r="25" spans="1:10" ht="17.25" customHeight="1" x14ac:dyDescent="0.3">
      <c r="A25" s="24">
        <v>21</v>
      </c>
      <c r="B25" s="59" t="s">
        <v>78</v>
      </c>
      <c r="C25" s="45" t="s">
        <v>75</v>
      </c>
      <c r="D25" s="79">
        <v>200000</v>
      </c>
      <c r="E25" s="30">
        <v>200000</v>
      </c>
      <c r="F25" s="24" t="s">
        <v>3</v>
      </c>
      <c r="G25" s="9" t="s">
        <v>62</v>
      </c>
      <c r="J25" s="36">
        <f>SUM(J7:J23)</f>
        <v>1500000</v>
      </c>
    </row>
    <row r="26" spans="1:10" ht="14.25" customHeight="1" x14ac:dyDescent="0.25">
      <c r="A26" s="24">
        <v>22</v>
      </c>
      <c r="B26" s="59"/>
      <c r="C26" s="44" t="s">
        <v>76</v>
      </c>
      <c r="D26" s="80">
        <v>100000</v>
      </c>
      <c r="E26" s="32">
        <v>100000</v>
      </c>
      <c r="F26" s="24" t="s">
        <v>3</v>
      </c>
      <c r="G26" s="9" t="s">
        <v>62</v>
      </c>
    </row>
    <row r="27" spans="1:10" ht="17.25" customHeight="1" x14ac:dyDescent="0.25">
      <c r="A27" s="24">
        <v>23</v>
      </c>
      <c r="B27" s="59"/>
      <c r="C27" s="45" t="s">
        <v>77</v>
      </c>
      <c r="D27" s="80">
        <v>100000</v>
      </c>
      <c r="E27" s="32">
        <v>100000</v>
      </c>
      <c r="F27" s="24" t="s">
        <v>6</v>
      </c>
      <c r="G27" s="9" t="s">
        <v>62</v>
      </c>
    </row>
    <row r="28" spans="1:10" ht="17.25" customHeight="1" x14ac:dyDescent="0.3">
      <c r="A28" s="24">
        <v>24</v>
      </c>
      <c r="B28" s="59"/>
      <c r="C28" s="42" t="s">
        <v>79</v>
      </c>
      <c r="D28" s="79">
        <v>200000</v>
      </c>
      <c r="E28" s="30">
        <v>200000</v>
      </c>
      <c r="F28" s="24" t="s">
        <v>6</v>
      </c>
      <c r="G28" s="9" t="s">
        <v>62</v>
      </c>
    </row>
    <row r="29" spans="1:10" ht="12.75" customHeight="1" x14ac:dyDescent="0.3">
      <c r="A29" s="24">
        <v>25</v>
      </c>
      <c r="B29" s="59"/>
      <c r="C29" s="42" t="s">
        <v>80</v>
      </c>
      <c r="D29" s="79">
        <v>100000</v>
      </c>
      <c r="E29" s="30">
        <v>100000</v>
      </c>
      <c r="F29" s="24" t="s">
        <v>6</v>
      </c>
      <c r="G29" s="9" t="s">
        <v>62</v>
      </c>
    </row>
    <row r="30" spans="1:10" ht="17.25" customHeight="1" x14ac:dyDescent="0.3">
      <c r="A30" s="24">
        <v>26</v>
      </c>
      <c r="B30" s="56" t="s">
        <v>83</v>
      </c>
      <c r="C30" s="45" t="s">
        <v>92</v>
      </c>
      <c r="D30" s="79">
        <f>600000/12</f>
        <v>50000</v>
      </c>
      <c r="E30" s="30">
        <f>600000/12</f>
        <v>50000</v>
      </c>
      <c r="F30" s="24" t="s">
        <v>10</v>
      </c>
      <c r="G30" s="9" t="s">
        <v>20</v>
      </c>
    </row>
    <row r="31" spans="1:10" ht="17.25" customHeight="1" x14ac:dyDescent="0.3">
      <c r="A31" s="24">
        <v>27</v>
      </c>
      <c r="B31" s="56"/>
      <c r="C31" s="45" t="s">
        <v>93</v>
      </c>
      <c r="D31" s="79">
        <f t="shared" ref="D31:E41" si="2">600000/12</f>
        <v>50000</v>
      </c>
      <c r="E31" s="30">
        <f t="shared" si="2"/>
        <v>50000</v>
      </c>
      <c r="F31" s="24" t="s">
        <v>10</v>
      </c>
      <c r="G31" s="9" t="s">
        <v>20</v>
      </c>
    </row>
    <row r="32" spans="1:10" ht="17.25" customHeight="1" x14ac:dyDescent="0.3">
      <c r="A32" s="24">
        <v>28</v>
      </c>
      <c r="B32" s="56"/>
      <c r="C32" s="45" t="s">
        <v>93</v>
      </c>
      <c r="D32" s="79">
        <f t="shared" si="2"/>
        <v>50000</v>
      </c>
      <c r="E32" s="30">
        <f t="shared" si="2"/>
        <v>50000</v>
      </c>
      <c r="F32" s="24" t="s">
        <v>10</v>
      </c>
      <c r="G32" s="9" t="s">
        <v>20</v>
      </c>
    </row>
    <row r="33" spans="1:7" ht="17.25" customHeight="1" x14ac:dyDescent="0.3">
      <c r="A33" s="24">
        <v>29</v>
      </c>
      <c r="B33" s="56"/>
      <c r="C33" s="45" t="s">
        <v>94</v>
      </c>
      <c r="D33" s="79">
        <f t="shared" si="2"/>
        <v>50000</v>
      </c>
      <c r="E33" s="30">
        <f t="shared" si="2"/>
        <v>50000</v>
      </c>
      <c r="F33" s="24" t="s">
        <v>10</v>
      </c>
      <c r="G33" s="9" t="s">
        <v>20</v>
      </c>
    </row>
    <row r="34" spans="1:7" ht="17.25" customHeight="1" x14ac:dyDescent="0.3">
      <c r="A34" s="24">
        <v>30</v>
      </c>
      <c r="B34" s="56"/>
      <c r="C34" s="45" t="s">
        <v>94</v>
      </c>
      <c r="D34" s="79">
        <f t="shared" si="2"/>
        <v>50000</v>
      </c>
      <c r="E34" s="30">
        <f t="shared" si="2"/>
        <v>50000</v>
      </c>
      <c r="F34" s="24" t="s">
        <v>10</v>
      </c>
      <c r="G34" s="9" t="s">
        <v>20</v>
      </c>
    </row>
    <row r="35" spans="1:7" ht="17.25" customHeight="1" x14ac:dyDescent="0.3">
      <c r="A35" s="24">
        <v>31</v>
      </c>
      <c r="B35" s="56"/>
      <c r="C35" s="45" t="s">
        <v>94</v>
      </c>
      <c r="D35" s="79">
        <f t="shared" si="2"/>
        <v>50000</v>
      </c>
      <c r="E35" s="30">
        <f t="shared" si="2"/>
        <v>50000</v>
      </c>
      <c r="F35" s="24" t="s">
        <v>10</v>
      </c>
      <c r="G35" s="9" t="s">
        <v>20</v>
      </c>
    </row>
    <row r="36" spans="1:7" ht="17.25" customHeight="1" x14ac:dyDescent="0.3">
      <c r="A36" s="24">
        <v>32</v>
      </c>
      <c r="B36" s="56"/>
      <c r="C36" s="45" t="s">
        <v>94</v>
      </c>
      <c r="D36" s="79">
        <f t="shared" si="2"/>
        <v>50000</v>
      </c>
      <c r="E36" s="30">
        <f t="shared" si="2"/>
        <v>50000</v>
      </c>
      <c r="F36" s="24" t="s">
        <v>10</v>
      </c>
      <c r="G36" s="9" t="s">
        <v>20</v>
      </c>
    </row>
    <row r="37" spans="1:7" ht="17.25" customHeight="1" x14ac:dyDescent="0.3">
      <c r="A37" s="24">
        <v>33</v>
      </c>
      <c r="B37" s="56"/>
      <c r="C37" s="43" t="s">
        <v>95</v>
      </c>
      <c r="D37" s="79">
        <f t="shared" si="2"/>
        <v>50000</v>
      </c>
      <c r="E37" s="30">
        <f t="shared" si="2"/>
        <v>50000</v>
      </c>
      <c r="F37" s="24" t="s">
        <v>10</v>
      </c>
      <c r="G37" s="9" t="s">
        <v>20</v>
      </c>
    </row>
    <row r="38" spans="1:7" ht="17.25" customHeight="1" x14ac:dyDescent="0.3">
      <c r="A38" s="24">
        <v>34</v>
      </c>
      <c r="B38" s="56"/>
      <c r="C38" s="43" t="s">
        <v>96</v>
      </c>
      <c r="D38" s="79">
        <f t="shared" si="2"/>
        <v>50000</v>
      </c>
      <c r="E38" s="30">
        <f t="shared" si="2"/>
        <v>50000</v>
      </c>
      <c r="F38" s="24" t="s">
        <v>10</v>
      </c>
      <c r="G38" s="9" t="s">
        <v>20</v>
      </c>
    </row>
    <row r="39" spans="1:7" ht="17.25" customHeight="1" x14ac:dyDescent="0.3">
      <c r="A39" s="24">
        <v>35</v>
      </c>
      <c r="B39" s="56"/>
      <c r="C39" s="43" t="s">
        <v>97</v>
      </c>
      <c r="D39" s="79">
        <f t="shared" si="2"/>
        <v>50000</v>
      </c>
      <c r="E39" s="30">
        <f t="shared" si="2"/>
        <v>50000</v>
      </c>
      <c r="F39" s="24" t="s">
        <v>10</v>
      </c>
      <c r="G39" s="9" t="s">
        <v>20</v>
      </c>
    </row>
    <row r="40" spans="1:7" ht="17.25" customHeight="1" x14ac:dyDescent="0.3">
      <c r="A40" s="24">
        <v>36</v>
      </c>
      <c r="B40" s="56"/>
      <c r="C40" s="43" t="s">
        <v>98</v>
      </c>
      <c r="D40" s="79">
        <f t="shared" si="2"/>
        <v>50000</v>
      </c>
      <c r="E40" s="30">
        <f t="shared" si="2"/>
        <v>50000</v>
      </c>
      <c r="F40" s="24" t="s">
        <v>10</v>
      </c>
      <c r="G40" s="9" t="s">
        <v>20</v>
      </c>
    </row>
    <row r="41" spans="1:7" ht="17.25" customHeight="1" thickBot="1" x14ac:dyDescent="0.35">
      <c r="A41" s="24">
        <v>37</v>
      </c>
      <c r="B41" s="56"/>
      <c r="C41" s="43" t="s">
        <v>98</v>
      </c>
      <c r="D41" s="85">
        <f t="shared" si="2"/>
        <v>50000</v>
      </c>
      <c r="E41" s="37">
        <f t="shared" si="2"/>
        <v>50000</v>
      </c>
      <c r="F41" s="24" t="s">
        <v>10</v>
      </c>
      <c r="G41" s="9" t="s">
        <v>20</v>
      </c>
    </row>
    <row r="42" spans="1:7" ht="30" customHeight="1" thickBot="1" x14ac:dyDescent="0.3">
      <c r="A42" s="19"/>
      <c r="C42" s="25"/>
      <c r="D42" s="86">
        <f>SUM(D5:D41)</f>
        <v>5425000</v>
      </c>
      <c r="E42" s="26">
        <f>SUM(E5:E41)</f>
        <v>5625000</v>
      </c>
      <c r="F42" s="19"/>
      <c r="G42" s="17"/>
    </row>
    <row r="43" spans="1:7" ht="10.5" customHeight="1" x14ac:dyDescent="0.3">
      <c r="C43" s="25"/>
      <c r="D43" s="87"/>
      <c r="E43" s="38"/>
    </row>
    <row r="44" spans="1:7" x14ac:dyDescent="0.3">
      <c r="B44" s="50" t="s">
        <v>61</v>
      </c>
      <c r="C44" s="51"/>
    </row>
    <row r="45" spans="1:7" ht="18.75" customHeight="1" x14ac:dyDescent="0.25">
      <c r="B45" s="47">
        <v>1</v>
      </c>
      <c r="C45" s="52" t="s">
        <v>101</v>
      </c>
      <c r="D45" s="53"/>
    </row>
    <row r="46" spans="1:7" ht="18.75" customHeight="1" x14ac:dyDescent="0.25">
      <c r="B46" s="47">
        <v>2</v>
      </c>
      <c r="C46" s="54" t="s">
        <v>102</v>
      </c>
      <c r="D46" s="55"/>
    </row>
    <row r="47" spans="1:7" ht="18.75" customHeight="1" x14ac:dyDescent="0.25">
      <c r="B47" s="47">
        <v>3</v>
      </c>
      <c r="C47" s="54" t="s">
        <v>103</v>
      </c>
      <c r="D47" s="55"/>
    </row>
    <row r="48" spans="1:7" ht="18.75" customHeight="1" x14ac:dyDescent="0.25">
      <c r="B48" s="47">
        <v>4</v>
      </c>
      <c r="C48" s="54" t="s">
        <v>104</v>
      </c>
      <c r="D48" s="55"/>
    </row>
    <row r="49" spans="2:4" ht="18.75" customHeight="1" x14ac:dyDescent="0.25">
      <c r="B49" s="47">
        <v>5</v>
      </c>
      <c r="C49" s="54" t="s">
        <v>105</v>
      </c>
      <c r="D49" s="55"/>
    </row>
    <row r="50" spans="2:4" ht="18.75" customHeight="1" x14ac:dyDescent="0.25">
      <c r="B50" s="47">
        <v>6</v>
      </c>
      <c r="C50" s="54" t="s">
        <v>106</v>
      </c>
      <c r="D50" s="55"/>
    </row>
    <row r="51" spans="2:4" ht="18.75" customHeight="1" x14ac:dyDescent="0.25">
      <c r="B51" s="47">
        <v>7</v>
      </c>
      <c r="C51" s="54" t="s">
        <v>107</v>
      </c>
      <c r="D51" s="55"/>
    </row>
    <row r="52" spans="2:4" ht="18.75" customHeight="1" x14ac:dyDescent="0.25">
      <c r="B52" s="47">
        <v>8</v>
      </c>
      <c r="C52" s="54" t="s">
        <v>108</v>
      </c>
      <c r="D52" s="55"/>
    </row>
    <row r="53" spans="2:4" ht="18.75" customHeight="1" x14ac:dyDescent="0.25">
      <c r="B53" s="47">
        <v>9</v>
      </c>
      <c r="C53" s="64" t="s">
        <v>109</v>
      </c>
      <c r="D53" s="65"/>
    </row>
    <row r="54" spans="2:4" ht="18.75" customHeight="1" x14ac:dyDescent="0.25">
      <c r="B54" s="47">
        <v>10</v>
      </c>
      <c r="C54" s="54" t="s">
        <v>110</v>
      </c>
      <c r="D54" s="55"/>
    </row>
    <row r="55" spans="2:4" ht="18.75" customHeight="1" x14ac:dyDescent="0.25">
      <c r="B55" s="47">
        <v>11</v>
      </c>
      <c r="C55" s="66" t="s">
        <v>111</v>
      </c>
      <c r="D55" s="67"/>
    </row>
    <row r="68" spans="2:7" x14ac:dyDescent="0.3">
      <c r="C68" s="25"/>
      <c r="E68" s="40" t="s">
        <v>60</v>
      </c>
      <c r="F68" s="40"/>
    </row>
    <row r="69" spans="2:7" x14ac:dyDescent="0.25">
      <c r="C69" s="25"/>
      <c r="D69" s="89">
        <v>1</v>
      </c>
      <c r="E69" s="11" t="s">
        <v>24</v>
      </c>
      <c r="F69" s="11"/>
      <c r="G69" s="11"/>
    </row>
    <row r="70" spans="2:7" x14ac:dyDescent="0.25">
      <c r="C70" s="25"/>
      <c r="D70" s="89">
        <v>2</v>
      </c>
      <c r="E70" s="11" t="s">
        <v>25</v>
      </c>
      <c r="F70" s="11"/>
      <c r="G70" s="11"/>
    </row>
    <row r="71" spans="2:7" x14ac:dyDescent="0.25">
      <c r="C71" s="25"/>
      <c r="D71" s="89">
        <v>3</v>
      </c>
      <c r="E71" s="11" t="s">
        <v>26</v>
      </c>
      <c r="F71" s="11"/>
      <c r="G71" s="11"/>
    </row>
    <row r="72" spans="2:7" x14ac:dyDescent="0.25">
      <c r="C72" s="25"/>
      <c r="D72" s="89">
        <v>4</v>
      </c>
      <c r="E72" s="11" t="s">
        <v>27</v>
      </c>
      <c r="F72" s="11"/>
      <c r="G72" s="11"/>
    </row>
    <row r="73" spans="2:7" x14ac:dyDescent="0.25">
      <c r="C73" s="25"/>
      <c r="D73" s="89">
        <v>5</v>
      </c>
      <c r="E73" s="11" t="s">
        <v>28</v>
      </c>
      <c r="F73" s="11"/>
      <c r="G73" s="11"/>
    </row>
    <row r="74" spans="2:7" x14ac:dyDescent="0.25">
      <c r="C74" s="25"/>
      <c r="D74" s="89">
        <v>6</v>
      </c>
      <c r="E74" s="11" t="s">
        <v>29</v>
      </c>
      <c r="F74" s="11"/>
      <c r="G74" s="11"/>
    </row>
    <row r="75" spans="2:7" x14ac:dyDescent="0.25">
      <c r="C75" s="25"/>
      <c r="D75" s="89">
        <v>7</v>
      </c>
      <c r="E75" s="11" t="s">
        <v>30</v>
      </c>
      <c r="F75" s="11"/>
      <c r="G75" s="11"/>
    </row>
    <row r="76" spans="2:7" x14ac:dyDescent="0.25">
      <c r="C76" s="25"/>
      <c r="D76" s="89"/>
      <c r="E76" s="12"/>
      <c r="F76" s="12"/>
      <c r="G76" s="12"/>
    </row>
    <row r="77" spans="2:7" x14ac:dyDescent="0.3">
      <c r="C77" s="25"/>
    </row>
    <row r="78" spans="2:7" x14ac:dyDescent="0.3">
      <c r="C78" s="25"/>
    </row>
    <row r="79" spans="2:7" x14ac:dyDescent="0.3">
      <c r="C79" s="25"/>
    </row>
    <row r="80" spans="2:7" x14ac:dyDescent="0.3">
      <c r="B80" s="13"/>
      <c r="C80" s="14"/>
    </row>
    <row r="81" spans="2:6" ht="30" x14ac:dyDescent="0.3">
      <c r="B81" s="3" t="s">
        <v>31</v>
      </c>
      <c r="C81" s="15"/>
    </row>
    <row r="82" spans="2:6" ht="30" x14ac:dyDescent="0.3">
      <c r="B82" s="4" t="s">
        <v>33</v>
      </c>
      <c r="C82" s="5" t="s">
        <v>10</v>
      </c>
    </row>
    <row r="83" spans="2:6" ht="30" x14ac:dyDescent="0.3">
      <c r="B83" s="4" t="s">
        <v>37</v>
      </c>
      <c r="C83" s="5" t="s">
        <v>3</v>
      </c>
    </row>
    <row r="84" spans="2:6" ht="30" x14ac:dyDescent="0.3">
      <c r="B84" s="4" t="s">
        <v>41</v>
      </c>
      <c r="C84" s="5" t="s">
        <v>6</v>
      </c>
    </row>
    <row r="85" spans="2:6" ht="30" x14ac:dyDescent="0.3">
      <c r="B85" s="4" t="s">
        <v>44</v>
      </c>
      <c r="C85" s="5" t="s">
        <v>16</v>
      </c>
    </row>
    <row r="86" spans="2:6" x14ac:dyDescent="0.3">
      <c r="B86" s="4" t="s">
        <v>48</v>
      </c>
      <c r="C86" s="5" t="s">
        <v>67</v>
      </c>
      <c r="D86" s="48"/>
      <c r="E86" s="16"/>
      <c r="F86" s="17"/>
    </row>
    <row r="87" spans="2:6" x14ac:dyDescent="0.25">
      <c r="B87" s="18"/>
      <c r="C87" s="18"/>
      <c r="D87" s="90"/>
      <c r="E87" s="18"/>
      <c r="F87" s="19"/>
    </row>
  </sheetData>
  <mergeCells count="24">
    <mergeCell ref="B8:B10"/>
    <mergeCell ref="C53:D53"/>
    <mergeCell ref="C54:D54"/>
    <mergeCell ref="C55:D55"/>
    <mergeCell ref="C48:D48"/>
    <mergeCell ref="C49:D49"/>
    <mergeCell ref="C50:D50"/>
    <mergeCell ref="C51:D51"/>
    <mergeCell ref="C52:D52"/>
    <mergeCell ref="A1:G1"/>
    <mergeCell ref="B44:C44"/>
    <mergeCell ref="C45:D45"/>
    <mergeCell ref="C46:D46"/>
    <mergeCell ref="C47:D47"/>
    <mergeCell ref="B30:B41"/>
    <mergeCell ref="A2:G2"/>
    <mergeCell ref="B15:B16"/>
    <mergeCell ref="B5:B6"/>
    <mergeCell ref="B25:B29"/>
    <mergeCell ref="B22:B23"/>
    <mergeCell ref="B20:B21"/>
    <mergeCell ref="B17:B19"/>
    <mergeCell ref="B11:B12"/>
    <mergeCell ref="B13:B14"/>
  </mergeCells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K10" sqref="K10"/>
    </sheetView>
  </sheetViews>
  <sheetFormatPr defaultRowHeight="15" x14ac:dyDescent="0.25"/>
  <cols>
    <col min="1" max="1" width="43.5703125" customWidth="1"/>
    <col min="2" max="2" width="5.28515625" customWidth="1"/>
    <col min="3" max="3" width="9" customWidth="1"/>
    <col min="4" max="4" width="0.5703125" hidden="1" customWidth="1"/>
    <col min="6" max="6" width="37.140625" customWidth="1"/>
  </cols>
  <sheetData>
    <row r="1" spans="1:8" ht="22.5" customHeight="1" x14ac:dyDescent="0.25">
      <c r="A1" s="71" t="s">
        <v>31</v>
      </c>
      <c r="B1" s="72"/>
      <c r="E1" s="74" t="s">
        <v>32</v>
      </c>
      <c r="F1" s="74"/>
      <c r="G1" s="74"/>
    </row>
    <row r="2" spans="1:8" s="1" customFormat="1" ht="22.5" customHeight="1" x14ac:dyDescent="0.25">
      <c r="A2" s="4" t="s">
        <v>33</v>
      </c>
      <c r="B2" s="5" t="s">
        <v>34</v>
      </c>
      <c r="E2" s="75" t="s">
        <v>35</v>
      </c>
      <c r="F2" s="75"/>
      <c r="G2" s="2" t="s">
        <v>36</v>
      </c>
    </row>
    <row r="3" spans="1:8" s="1" customFormat="1" ht="22.5" customHeight="1" x14ac:dyDescent="0.25">
      <c r="A3" s="4" t="s">
        <v>37</v>
      </c>
      <c r="B3" s="5" t="s">
        <v>38</v>
      </c>
      <c r="E3" s="75" t="s">
        <v>39</v>
      </c>
      <c r="F3" s="75"/>
      <c r="G3" s="2" t="s">
        <v>40</v>
      </c>
    </row>
    <row r="4" spans="1:8" s="1" customFormat="1" ht="22.5" customHeight="1" x14ac:dyDescent="0.25">
      <c r="A4" s="4" t="s">
        <v>41</v>
      </c>
      <c r="B4" s="5" t="s">
        <v>42</v>
      </c>
      <c r="E4" s="75" t="s">
        <v>43</v>
      </c>
      <c r="F4" s="75"/>
      <c r="G4" s="73" t="s">
        <v>47</v>
      </c>
    </row>
    <row r="5" spans="1:8" s="1" customFormat="1" ht="22.5" customHeight="1" x14ac:dyDescent="0.25">
      <c r="A5" s="4" t="s">
        <v>44</v>
      </c>
      <c r="B5" s="5" t="s">
        <v>45</v>
      </c>
      <c r="E5" s="75" t="s">
        <v>46</v>
      </c>
      <c r="F5" s="75"/>
      <c r="G5" s="73"/>
    </row>
    <row r="6" spans="1:8" s="1" customFormat="1" ht="22.5" customHeight="1" x14ac:dyDescent="0.25">
      <c r="A6" s="4" t="s">
        <v>48</v>
      </c>
      <c r="B6" s="5" t="s">
        <v>49</v>
      </c>
    </row>
    <row r="7" spans="1:8" s="1" customFormat="1" x14ac:dyDescent="0.25"/>
    <row r="8" spans="1:8" ht="22.5" customHeight="1" x14ac:dyDescent="0.25">
      <c r="A8" s="8" t="s">
        <v>61</v>
      </c>
    </row>
    <row r="9" spans="1:8" ht="22.5" customHeight="1" x14ac:dyDescent="0.25">
      <c r="A9" s="6" t="s">
        <v>64</v>
      </c>
      <c r="B9" s="5" t="s">
        <v>11</v>
      </c>
      <c r="F9" s="69" t="s">
        <v>60</v>
      </c>
      <c r="G9" s="69"/>
      <c r="H9" s="1"/>
    </row>
    <row r="10" spans="1:8" ht="22.5" customHeight="1" x14ac:dyDescent="0.25">
      <c r="A10" s="6" t="s">
        <v>50</v>
      </c>
      <c r="B10" s="5" t="s">
        <v>62</v>
      </c>
      <c r="F10" s="70" t="s">
        <v>24</v>
      </c>
      <c r="G10" s="70"/>
      <c r="H10" s="70"/>
    </row>
    <row r="11" spans="1:8" ht="22.5" customHeight="1" x14ac:dyDescent="0.25">
      <c r="A11" s="6" t="s">
        <v>51</v>
      </c>
      <c r="B11" s="5" t="s">
        <v>9</v>
      </c>
      <c r="F11" s="70" t="s">
        <v>25</v>
      </c>
      <c r="G11" s="70"/>
      <c r="H11" s="70"/>
    </row>
    <row r="12" spans="1:8" ht="22.5" customHeight="1" x14ac:dyDescent="0.25">
      <c r="A12" s="6" t="s">
        <v>52</v>
      </c>
      <c r="B12" s="5" t="s">
        <v>7</v>
      </c>
      <c r="F12" s="70" t="s">
        <v>26</v>
      </c>
      <c r="G12" s="70"/>
      <c r="H12" s="70"/>
    </row>
    <row r="13" spans="1:8" ht="22.5" customHeight="1" x14ac:dyDescent="0.25">
      <c r="A13" s="6" t="s">
        <v>53</v>
      </c>
      <c r="B13" s="5" t="s">
        <v>19</v>
      </c>
      <c r="F13" s="68" t="s">
        <v>27</v>
      </c>
      <c r="G13" s="68"/>
      <c r="H13" s="68"/>
    </row>
    <row r="14" spans="1:8" ht="22.5" customHeight="1" x14ac:dyDescent="0.25">
      <c r="A14" s="6" t="s">
        <v>54</v>
      </c>
      <c r="B14" s="5" t="s">
        <v>63</v>
      </c>
      <c r="F14" s="70" t="s">
        <v>28</v>
      </c>
      <c r="G14" s="70"/>
      <c r="H14" s="70"/>
    </row>
    <row r="15" spans="1:8" ht="22.5" customHeight="1" x14ac:dyDescent="0.25">
      <c r="A15" s="6" t="s">
        <v>55</v>
      </c>
      <c r="B15" s="5" t="s">
        <v>8</v>
      </c>
      <c r="F15" s="68" t="s">
        <v>29</v>
      </c>
      <c r="G15" s="68"/>
      <c r="H15" s="68"/>
    </row>
    <row r="16" spans="1:8" ht="22.5" customHeight="1" x14ac:dyDescent="0.25">
      <c r="A16" s="6" t="s">
        <v>56</v>
      </c>
      <c r="B16" s="5" t="s">
        <v>20</v>
      </c>
      <c r="F16" s="68" t="s">
        <v>30</v>
      </c>
      <c r="G16" s="68"/>
      <c r="H16" s="68"/>
    </row>
    <row r="17" spans="1:2" ht="22.5" customHeight="1" x14ac:dyDescent="0.25">
      <c r="A17" s="7" t="s">
        <v>57</v>
      </c>
      <c r="B17" s="5" t="s">
        <v>13</v>
      </c>
    </row>
    <row r="18" spans="1:2" ht="22.5" customHeight="1" x14ac:dyDescent="0.25">
      <c r="A18" s="6" t="s">
        <v>58</v>
      </c>
      <c r="B18" s="5" t="s">
        <v>4</v>
      </c>
    </row>
    <row r="19" spans="1:2" ht="22.5" x14ac:dyDescent="0.25">
      <c r="A19" s="6" t="s">
        <v>59</v>
      </c>
      <c r="B19" s="5" t="s">
        <v>17</v>
      </c>
    </row>
  </sheetData>
  <mergeCells count="15">
    <mergeCell ref="A1:B1"/>
    <mergeCell ref="G4:G5"/>
    <mergeCell ref="E1:G1"/>
    <mergeCell ref="E2:F2"/>
    <mergeCell ref="E3:F3"/>
    <mergeCell ref="E4:F4"/>
    <mergeCell ref="E5:F5"/>
    <mergeCell ref="F16:H16"/>
    <mergeCell ref="F9:G9"/>
    <mergeCell ref="F10:H10"/>
    <mergeCell ref="F11:H11"/>
    <mergeCell ref="F12:H12"/>
    <mergeCell ref="F13:H13"/>
    <mergeCell ref="F14:H14"/>
    <mergeCell ref="F15:H15"/>
  </mergeCells>
  <pageMargins left="0.7" right="0.7" top="0.75" bottom="0.75" header="0.3" footer="0.3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 අයවැය</vt:lpstr>
      <vt:lpstr>Sheet4</vt:lpstr>
      <vt:lpstr>Sheet1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</dc:creator>
  <cp:lastModifiedBy>Mohamed Mukrim</cp:lastModifiedBy>
  <cp:lastPrinted>2022-02-08T06:15:18Z</cp:lastPrinted>
  <dcterms:created xsi:type="dcterms:W3CDTF">2022-01-28T07:33:33Z</dcterms:created>
  <dcterms:modified xsi:type="dcterms:W3CDTF">2022-02-08T06:16:19Z</dcterms:modified>
</cp:coreProperties>
</file>